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34241DDE-E5DC-4ECA-8A5E-DAEBC6938969}" xr6:coauthVersionLast="47" xr6:coauthVersionMax="47" xr10:uidLastSave="{00000000-0000-0000-0000-000000000000}"/>
  <bookViews>
    <workbookView xWindow="-108" yWindow="-108" windowWidth="23256" windowHeight="12576" xr2:uid="{4B0506F9-163D-46EB-A5D3-5F44E7CAD7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1" i="1" l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31" i="1"/>
  <c r="Z30" i="1"/>
  <c r="Y30" i="1"/>
  <c r="Z29" i="1"/>
  <c r="Y29" i="1"/>
  <c r="Z28" i="1"/>
  <c r="Y28" i="1"/>
  <c r="Z27" i="1"/>
  <c r="Y27" i="1"/>
  <c r="Z26" i="1"/>
  <c r="Y26" i="1"/>
  <c r="Z25" i="1"/>
  <c r="Y25" i="1"/>
  <c r="Z24" i="1"/>
  <c r="Y24" i="1"/>
  <c r="Z23" i="1"/>
  <c r="Y23" i="1"/>
  <c r="Z22" i="1"/>
  <c r="Y22" i="1"/>
  <c r="Z21" i="1"/>
  <c r="Y21" i="1"/>
  <c r="Z20" i="1"/>
  <c r="Y20" i="1"/>
  <c r="Z19" i="1"/>
  <c r="Y19" i="1"/>
  <c r="Z18" i="1"/>
  <c r="Y18" i="1"/>
  <c r="Z17" i="1"/>
  <c r="Y17" i="1"/>
  <c r="Z16" i="1"/>
  <c r="Y16" i="1"/>
  <c r="Z15" i="1"/>
  <c r="Y15" i="1"/>
  <c r="Z14" i="1"/>
  <c r="Y14" i="1"/>
  <c r="Z13" i="1"/>
  <c r="Y13" i="1"/>
  <c r="Z12" i="1"/>
  <c r="Y12" i="1"/>
  <c r="Z11" i="1"/>
  <c r="Y11" i="1"/>
  <c r="Z10" i="1"/>
  <c r="Y10" i="1"/>
  <c r="Z9" i="1"/>
  <c r="Y9" i="1"/>
  <c r="Z8" i="1"/>
  <c r="Y8" i="1"/>
  <c r="Z7" i="1"/>
  <c r="Y7" i="1"/>
  <c r="Z6" i="1"/>
  <c r="Y6" i="1"/>
  <c r="Z31" i="1" l="1"/>
  <c r="Y31" i="1"/>
</calcChain>
</file>

<file path=xl/sharedStrings.xml><?xml version="1.0" encoding="utf-8"?>
<sst xmlns="http://schemas.openxmlformats.org/spreadsheetml/2006/main" count="66" uniqueCount="45">
  <si>
    <t>(Rs. In Lakhs)</t>
  </si>
  <si>
    <t>Sl No.</t>
  </si>
  <si>
    <t>DISTRICTS</t>
  </si>
  <si>
    <t>SBI</t>
  </si>
  <si>
    <t>IND</t>
  </si>
  <si>
    <t>BOB</t>
  </si>
  <si>
    <t>IOB</t>
  </si>
  <si>
    <t>CBI</t>
  </si>
  <si>
    <t>CAN</t>
  </si>
  <si>
    <t>BOI</t>
  </si>
  <si>
    <t>PNB</t>
  </si>
  <si>
    <t>PSB</t>
  </si>
  <si>
    <t>IDBI</t>
  </si>
  <si>
    <t>BOM</t>
  </si>
  <si>
    <t>Total</t>
  </si>
  <si>
    <t xml:space="preserve">No </t>
  </si>
  <si>
    <t>Amt</t>
  </si>
  <si>
    <t>No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</si>
  <si>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</si>
  <si>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</si>
  <si>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</si>
  <si>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</si>
  <si>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</si>
  <si>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</si>
  <si>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</si>
  <si>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</si>
  <si>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</si>
  <si>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</si>
  <si>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</si>
  <si>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 Dibang Valley</t>
  </si>
  <si>
    <t>Lower Siang</t>
  </si>
  <si>
    <t>Lower Subansiri</t>
  </si>
  <si>
    <t>Namsai</t>
  </si>
  <si>
    <t>Pakke Kessang</t>
  </si>
  <si>
    <t>Papumpare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</si>
  <si>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</si>
  <si>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</si>
  <si>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</si>
  <si>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</si>
  <si>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</si>
  <si>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</si>
  <si>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</si>
  <si>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</si>
  <si>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TOTAL</t>
  </si>
  <si>
    <t>Districtwise - DDUSY (DeenDayal Upadhyaya Swavalamban Yojana) Report of ARUNACHAL PRADESH as on 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</si>
</sst>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8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8" xfId="0" applyFont="1" applyBorder="1"/>
    <xf numFmtId="0" fontId="0" fillId="0" borderId="8" xfId="0" applyBorder="1"/>
    <xf numFmtId="2" fontId="0" fillId="0" borderId="8" xfId="0" applyNumberFormat="1" applyBorder="1"/>
    <xf numFmtId="2" fontId="1" fillId="0" borderId="8" xfId="0" applyNumberFormat="1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E642F-CD08-4502-916B-BC8FEE30F278}">
  <dimension ref="A1:Z31"/>
  <sheetViews>
    <sheetView tabSelected="1" workbookViewId="0">
      <selection activeCell="AG23" sqref="AG23"/>
    </sheetView>
  </sheetViews>
  <sheetFormatPr defaultRowHeight="14.4" x14ac:dyDescent="0.3"/>
  <cols>
    <col min="1" max="1" width="6.109375" bestFit="1" customWidth="1"/>
    <col min="2" max="2" width="15.88671875" customWidth="1"/>
    <col min="3" max="3" width="4" bestFit="1" customWidth="1"/>
    <col min="4" max="4" width="7.5546875" bestFit="1" customWidth="1"/>
    <col min="5" max="5" width="4" bestFit="1" customWidth="1"/>
    <col min="6" max="6" width="5.5546875" bestFit="1" customWidth="1"/>
    <col min="7" max="7" width="4" bestFit="1" customWidth="1"/>
    <col min="8" max="8" width="5.5546875" bestFit="1" customWidth="1"/>
    <col min="9" max="9" width="4" bestFit="1" customWidth="1"/>
    <col min="10" max="10" width="5.5546875" bestFit="1" customWidth="1"/>
    <col min="11" max="11" width="3.5546875" bestFit="1" customWidth="1"/>
    <col min="12" max="12" width="6.5546875" bestFit="1" customWidth="1"/>
    <col min="13" max="13" width="3.5546875" bestFit="1" customWidth="1"/>
    <col min="14" max="14" width="5.5546875" bestFit="1" customWidth="1"/>
    <col min="15" max="15" width="3.5546875" bestFit="1" customWidth="1"/>
    <col min="16" max="16" width="4.6640625" bestFit="1" customWidth="1"/>
    <col min="17" max="17" width="3.5546875" bestFit="1" customWidth="1"/>
    <col min="18" max="18" width="5.5546875" bestFit="1" customWidth="1"/>
    <col min="19" max="19" width="3.5546875" bestFit="1" customWidth="1"/>
    <col min="20" max="20" width="5.5546875" bestFit="1" customWidth="1"/>
    <col min="21" max="21" width="3.5546875" bestFit="1" customWidth="1"/>
    <col min="22" max="22" width="4.6640625" bestFit="1" customWidth="1"/>
    <col min="23" max="23" width="3.5546875" bestFit="1" customWidth="1"/>
    <col min="24" max="24" width="5.5546875" bestFit="1" customWidth="1"/>
    <col min="25" max="25" width="4" bestFit="1" customWidth="1"/>
    <col min="26" max="26" width="7.5546875" bestFit="1" customWidth="1"/>
  </cols>
  <sheetData>
    <row r="1" spans="1:26" ht="18" x14ac:dyDescent="0.35">
      <c r="A1" s="17">
        <v>99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42.6" customHeight="1" x14ac:dyDescent="0.3">
      <c r="A2" s="18" t="s">
        <v>44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20"/>
    </row>
    <row r="3" spans="1:26" ht="18.600000000000001" customHeight="1" x14ac:dyDescent="0.4">
      <c r="A3" s="9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1"/>
    </row>
    <row r="4" spans="1:26" x14ac:dyDescent="0.3">
      <c r="A4" s="12" t="s">
        <v>1</v>
      </c>
      <c r="B4" s="14" t="s">
        <v>2</v>
      </c>
      <c r="C4" s="7" t="s">
        <v>3</v>
      </c>
      <c r="D4" s="8"/>
      <c r="E4" s="7" t="s">
        <v>4</v>
      </c>
      <c r="F4" s="8"/>
      <c r="G4" s="7" t="s">
        <v>5</v>
      </c>
      <c r="H4" s="8"/>
      <c r="I4" s="7" t="s">
        <v>6</v>
      </c>
      <c r="J4" s="8"/>
      <c r="K4" s="7" t="s">
        <v>7</v>
      </c>
      <c r="L4" s="8"/>
      <c r="M4" s="7" t="s">
        <v>8</v>
      </c>
      <c r="N4" s="8"/>
      <c r="O4" s="7" t="s">
        <v>9</v>
      </c>
      <c r="P4" s="8"/>
      <c r="Q4" s="7" t="s">
        <v>10</v>
      </c>
      <c r="R4" s="8"/>
      <c r="S4" s="7" t="s">
        <v>11</v>
      </c>
      <c r="T4" s="8"/>
      <c r="U4" s="7" t="s">
        <v>12</v>
      </c>
      <c r="V4" s="8"/>
      <c r="W4" s="7" t="s">
        <v>13</v>
      </c>
      <c r="X4" s="8"/>
      <c r="Y4" s="7" t="s">
        <v>14</v>
      </c>
      <c r="Z4" s="8"/>
    </row>
    <row r="5" spans="1:26" x14ac:dyDescent="0.3">
      <c r="A5" s="13"/>
      <c r="B5" s="15"/>
      <c r="C5" s="1" t="s">
        <v>15</v>
      </c>
      <c r="D5" s="2" t="s">
        <v>16</v>
      </c>
      <c r="E5" s="1" t="s">
        <v>15</v>
      </c>
      <c r="F5" s="2" t="s">
        <v>16</v>
      </c>
      <c r="G5" s="1" t="s">
        <v>15</v>
      </c>
      <c r="H5" s="2" t="s">
        <v>16</v>
      </c>
      <c r="I5" s="1" t="s">
        <v>15</v>
      </c>
      <c r="J5" s="2" t="s">
        <v>16</v>
      </c>
      <c r="K5" s="1" t="s">
        <v>17</v>
      </c>
      <c r="L5" s="2" t="s">
        <v>16</v>
      </c>
      <c r="M5" s="1" t="s">
        <v>17</v>
      </c>
      <c r="N5" s="2" t="s">
        <v>16</v>
      </c>
      <c r="O5" s="1" t="s">
        <v>17</v>
      </c>
      <c r="P5" s="2" t="s">
        <v>16</v>
      </c>
      <c r="Q5" s="1" t="s">
        <v>17</v>
      </c>
      <c r="R5" s="2" t="s">
        <v>16</v>
      </c>
      <c r="S5" s="1" t="s">
        <v>17</v>
      </c>
      <c r="T5" s="2" t="s">
        <v>16</v>
      </c>
      <c r="U5" s="1" t="s">
        <v>17</v>
      </c>
      <c r="V5" s="2" t="s">
        <v>16</v>
      </c>
      <c r="W5" s="1" t="s">
        <v>17</v>
      </c>
      <c r="X5" s="2" t="s">
        <v>16</v>
      </c>
      <c r="Y5" s="1" t="s">
        <v>17</v>
      </c>
      <c r="Z5" s="2" t="s">
        <v>16</v>
      </c>
    </row>
    <row r="6" spans="1:26" x14ac:dyDescent="0.3">
      <c r="A6" s="3">
        <v>1</v>
      </c>
      <c r="B6" s="3" t="s">
        <v>18</v>
      </c>
      <c r="C6" s="4"/>
      <c r="D6" s="5"/>
      <c r="E6" s="4"/>
      <c r="F6" s="5"/>
      <c r="G6" s="4"/>
      <c r="H6" s="5"/>
      <c r="I6" s="4"/>
      <c r="J6" s="5"/>
      <c r="K6" s="4"/>
      <c r="L6" s="5"/>
      <c r="M6" s="4"/>
      <c r="N6" s="5"/>
      <c r="O6" s="4"/>
      <c r="P6" s="5"/>
      <c r="Q6" s="4"/>
      <c r="R6" s="5"/>
      <c r="S6" s="4"/>
      <c r="T6" s="5"/>
      <c r="U6" s="4"/>
      <c r="V6" s="5"/>
      <c r="W6" s="4"/>
      <c r="X6" s="5"/>
      <c r="Y6" s="4">
        <f t="shared" ref="Y6:Z31" si="0">C6+E6+G6+I6+K6+M6+O6+Q6+S6+U6+W6</f>
        <v>0</v>
      </c>
      <c r="Z6" s="5">
        <f t="shared" si="0"/>
        <v>0</v>
      </c>
    </row>
    <row r="7" spans="1:26" x14ac:dyDescent="0.3">
      <c r="A7" s="3">
        <v>2</v>
      </c>
      <c r="B7" s="3" t="s">
        <v>19</v>
      </c>
      <c r="C7" s="4">
        <v>9</v>
      </c>
      <c r="D7" s="5">
        <v>94.32</v>
      </c>
      <c r="E7" s="4"/>
      <c r="F7" s="5"/>
      <c r="G7" s="4"/>
      <c r="H7" s="5"/>
      <c r="I7" s="4"/>
      <c r="J7" s="5"/>
      <c r="K7" s="4"/>
      <c r="L7" s="5"/>
      <c r="M7" s="4"/>
      <c r="N7" s="5"/>
      <c r="O7" s="4"/>
      <c r="P7" s="5"/>
      <c r="Q7" s="4"/>
      <c r="R7" s="5"/>
      <c r="S7" s="4"/>
      <c r="T7" s="5"/>
      <c r="U7" s="4"/>
      <c r="V7" s="5"/>
      <c r="W7" s="4"/>
      <c r="X7" s="5"/>
      <c r="Y7" s="4">
        <f t="shared" si="0"/>
        <v>9</v>
      </c>
      <c r="Z7" s="5">
        <f t="shared" si="0"/>
        <v>94.32</v>
      </c>
    </row>
    <row r="8" spans="1:26" x14ac:dyDescent="0.3">
      <c r="A8" s="3">
        <v>3</v>
      </c>
      <c r="B8" s="3" t="s">
        <v>20</v>
      </c>
      <c r="C8" s="4">
        <v>5</v>
      </c>
      <c r="D8" s="5">
        <v>76.7</v>
      </c>
      <c r="E8" s="4"/>
      <c r="F8" s="5"/>
      <c r="G8" s="4"/>
      <c r="H8" s="5"/>
      <c r="I8" s="4"/>
      <c r="J8" s="5"/>
      <c r="K8" s="4"/>
      <c r="L8" s="5"/>
      <c r="M8" s="4"/>
      <c r="N8" s="5"/>
      <c r="O8" s="4"/>
      <c r="P8" s="5"/>
      <c r="Q8" s="4"/>
      <c r="R8" s="5"/>
      <c r="S8" s="4"/>
      <c r="T8" s="5"/>
      <c r="U8" s="4"/>
      <c r="V8" s="5"/>
      <c r="W8" s="4"/>
      <c r="X8" s="5"/>
      <c r="Y8" s="4">
        <f t="shared" si="0"/>
        <v>5</v>
      </c>
      <c r="Z8" s="5">
        <f t="shared" si="0"/>
        <v>76.7</v>
      </c>
    </row>
    <row r="9" spans="1:26" x14ac:dyDescent="0.3">
      <c r="A9" s="3">
        <v>4</v>
      </c>
      <c r="B9" s="3" t="s">
        <v>21</v>
      </c>
      <c r="C9" s="4">
        <v>20</v>
      </c>
      <c r="D9" s="5">
        <v>272.8</v>
      </c>
      <c r="E9" s="4"/>
      <c r="F9" s="5"/>
      <c r="G9" s="4"/>
      <c r="H9" s="5"/>
      <c r="I9" s="4"/>
      <c r="J9" s="5"/>
      <c r="K9" s="4"/>
      <c r="L9" s="5"/>
      <c r="M9" s="4"/>
      <c r="N9" s="5"/>
      <c r="O9" s="4"/>
      <c r="P9" s="5"/>
      <c r="Q9" s="4"/>
      <c r="R9" s="5"/>
      <c r="S9" s="4"/>
      <c r="T9" s="5"/>
      <c r="U9" s="4"/>
      <c r="V9" s="5"/>
      <c r="W9" s="4"/>
      <c r="X9" s="5"/>
      <c r="Y9" s="4">
        <f t="shared" si="0"/>
        <v>20</v>
      </c>
      <c r="Z9" s="5">
        <f t="shared" si="0"/>
        <v>272.8</v>
      </c>
    </row>
    <row r="10" spans="1:26" x14ac:dyDescent="0.3">
      <c r="A10" s="3">
        <v>5</v>
      </c>
      <c r="B10" s="3" t="s">
        <v>22</v>
      </c>
      <c r="C10" s="4">
        <v>16</v>
      </c>
      <c r="D10" s="5">
        <v>186.06</v>
      </c>
      <c r="E10" s="4"/>
      <c r="F10" s="5"/>
      <c r="G10" s="4"/>
      <c r="H10" s="5"/>
      <c r="I10" s="4"/>
      <c r="J10" s="5"/>
      <c r="K10" s="4"/>
      <c r="L10" s="5"/>
      <c r="M10" s="4"/>
      <c r="N10" s="5"/>
      <c r="O10" s="4"/>
      <c r="P10" s="5"/>
      <c r="Q10" s="4"/>
      <c r="R10" s="5"/>
      <c r="S10" s="4"/>
      <c r="T10" s="5"/>
      <c r="U10" s="4"/>
      <c r="V10" s="5"/>
      <c r="W10" s="4"/>
      <c r="X10" s="5"/>
      <c r="Y10" s="4">
        <f t="shared" si="0"/>
        <v>16</v>
      </c>
      <c r="Z10" s="5">
        <f t="shared" si="0"/>
        <v>186.06</v>
      </c>
    </row>
    <row r="11" spans="1:26" x14ac:dyDescent="0.3">
      <c r="A11" s="3">
        <v>6</v>
      </c>
      <c r="B11" s="3" t="s">
        <v>23</v>
      </c>
      <c r="C11" s="4">
        <v>4</v>
      </c>
      <c r="D11" s="5">
        <v>46.03</v>
      </c>
      <c r="E11" s="4"/>
      <c r="F11" s="5"/>
      <c r="G11" s="4"/>
      <c r="H11" s="5"/>
      <c r="I11" s="4"/>
      <c r="J11" s="5"/>
      <c r="K11" s="4"/>
      <c r="L11" s="5"/>
      <c r="M11" s="4"/>
      <c r="N11" s="5"/>
      <c r="O11" s="4"/>
      <c r="P11" s="5"/>
      <c r="Q11" s="4"/>
      <c r="R11" s="5"/>
      <c r="S11" s="4"/>
      <c r="T11" s="5"/>
      <c r="U11" s="4"/>
      <c r="V11" s="5"/>
      <c r="W11" s="4"/>
      <c r="X11" s="5"/>
      <c r="Y11" s="4">
        <f t="shared" si="0"/>
        <v>4</v>
      </c>
      <c r="Z11" s="5">
        <f t="shared" si="0"/>
        <v>46.03</v>
      </c>
    </row>
    <row r="12" spans="1:26" x14ac:dyDescent="0.3">
      <c r="A12" s="3">
        <v>7</v>
      </c>
      <c r="B12" s="3" t="s">
        <v>24</v>
      </c>
      <c r="C12" s="4">
        <v>23</v>
      </c>
      <c r="D12" s="5">
        <v>209.4</v>
      </c>
      <c r="E12" s="4"/>
      <c r="F12" s="5"/>
      <c r="G12" s="4"/>
      <c r="H12" s="5"/>
      <c r="I12" s="4"/>
      <c r="J12" s="5"/>
      <c r="K12" s="4"/>
      <c r="L12" s="5"/>
      <c r="M12" s="4"/>
      <c r="N12" s="5"/>
      <c r="O12" s="4"/>
      <c r="P12" s="5"/>
      <c r="Q12" s="4"/>
      <c r="R12" s="5"/>
      <c r="S12" s="4"/>
      <c r="T12" s="5"/>
      <c r="U12" s="4"/>
      <c r="V12" s="5"/>
      <c r="W12" s="4"/>
      <c r="X12" s="5"/>
      <c r="Y12" s="4">
        <f t="shared" si="0"/>
        <v>23</v>
      </c>
      <c r="Z12" s="5">
        <f t="shared" si="0"/>
        <v>209.4</v>
      </c>
    </row>
    <row r="13" spans="1:26" x14ac:dyDescent="0.3">
      <c r="A13" s="3">
        <v>8</v>
      </c>
      <c r="B13" s="3" t="s">
        <v>25</v>
      </c>
      <c r="C13" s="4">
        <v>29</v>
      </c>
      <c r="D13" s="5">
        <v>262.55</v>
      </c>
      <c r="E13" s="4"/>
      <c r="F13" s="5"/>
      <c r="G13" s="4"/>
      <c r="H13" s="5"/>
      <c r="I13" s="4"/>
      <c r="J13" s="5"/>
      <c r="K13" s="4"/>
      <c r="L13" s="5"/>
      <c r="M13" s="4"/>
      <c r="N13" s="5"/>
      <c r="O13" s="4"/>
      <c r="P13" s="5"/>
      <c r="Q13" s="4"/>
      <c r="R13" s="5"/>
      <c r="S13" s="4"/>
      <c r="T13" s="5"/>
      <c r="U13" s="4"/>
      <c r="V13" s="5"/>
      <c r="W13" s="4"/>
      <c r="X13" s="5"/>
      <c r="Y13" s="4">
        <f t="shared" si="0"/>
        <v>29</v>
      </c>
      <c r="Z13" s="5">
        <f t="shared" si="0"/>
        <v>262.55</v>
      </c>
    </row>
    <row r="14" spans="1:26" x14ac:dyDescent="0.3">
      <c r="A14" s="3">
        <v>9</v>
      </c>
      <c r="B14" s="3" t="s">
        <v>26</v>
      </c>
      <c r="C14" s="4"/>
      <c r="D14" s="5"/>
      <c r="E14" s="4"/>
      <c r="F14" s="5"/>
      <c r="G14" s="4"/>
      <c r="H14" s="5"/>
      <c r="I14" s="4"/>
      <c r="J14" s="5"/>
      <c r="K14" s="4"/>
      <c r="L14" s="5"/>
      <c r="M14" s="4"/>
      <c r="N14" s="5"/>
      <c r="O14" s="4"/>
      <c r="P14" s="5"/>
      <c r="Q14" s="4"/>
      <c r="R14" s="5"/>
      <c r="S14" s="4"/>
      <c r="T14" s="5"/>
      <c r="U14" s="4"/>
      <c r="V14" s="5"/>
      <c r="W14" s="4"/>
      <c r="X14" s="5"/>
      <c r="Y14" s="4">
        <f t="shared" si="0"/>
        <v>0</v>
      </c>
      <c r="Z14" s="5">
        <f t="shared" si="0"/>
        <v>0</v>
      </c>
    </row>
    <row r="15" spans="1:26" x14ac:dyDescent="0.3">
      <c r="A15" s="3">
        <v>10</v>
      </c>
      <c r="B15" s="3" t="s">
        <v>27</v>
      </c>
      <c r="C15" s="4">
        <v>7</v>
      </c>
      <c r="D15" s="5">
        <v>94.94</v>
      </c>
      <c r="E15" s="4"/>
      <c r="F15" s="5"/>
      <c r="G15" s="4"/>
      <c r="H15" s="5"/>
      <c r="I15" s="4"/>
      <c r="J15" s="5"/>
      <c r="K15" s="4"/>
      <c r="L15" s="5"/>
      <c r="M15" s="4"/>
      <c r="N15" s="5"/>
      <c r="O15" s="4"/>
      <c r="P15" s="5"/>
      <c r="Q15" s="4"/>
      <c r="R15" s="5"/>
      <c r="S15" s="4"/>
      <c r="T15" s="5"/>
      <c r="U15" s="4"/>
      <c r="V15" s="5"/>
      <c r="W15" s="4"/>
      <c r="X15" s="5"/>
      <c r="Y15" s="4">
        <f t="shared" si="0"/>
        <v>7</v>
      </c>
      <c r="Z15" s="5">
        <f t="shared" si="0"/>
        <v>94.94</v>
      </c>
    </row>
    <row r="16" spans="1:26" x14ac:dyDescent="0.3">
      <c r="A16" s="3">
        <v>11</v>
      </c>
      <c r="B16" s="3" t="s">
        <v>28</v>
      </c>
      <c r="C16" s="4"/>
      <c r="D16" s="5"/>
      <c r="E16" s="4"/>
      <c r="F16" s="5"/>
      <c r="G16" s="4"/>
      <c r="H16" s="5"/>
      <c r="I16" s="4"/>
      <c r="J16" s="5"/>
      <c r="K16" s="4"/>
      <c r="L16" s="5"/>
      <c r="M16" s="4"/>
      <c r="N16" s="5"/>
      <c r="O16" s="4"/>
      <c r="P16" s="5"/>
      <c r="Q16" s="4"/>
      <c r="R16" s="5"/>
      <c r="S16" s="4"/>
      <c r="T16" s="5"/>
      <c r="U16" s="4"/>
      <c r="V16" s="5"/>
      <c r="W16" s="4"/>
      <c r="X16" s="5"/>
      <c r="Y16" s="4">
        <f t="shared" si="0"/>
        <v>0</v>
      </c>
      <c r="Z16" s="5">
        <f t="shared" si="0"/>
        <v>0</v>
      </c>
    </row>
    <row r="17" spans="1:26" x14ac:dyDescent="0.3">
      <c r="A17" s="3">
        <v>12</v>
      </c>
      <c r="B17" s="3" t="s">
        <v>29</v>
      </c>
      <c r="C17" s="4">
        <v>18</v>
      </c>
      <c r="D17" s="5">
        <v>164.19</v>
      </c>
      <c r="E17" s="4"/>
      <c r="F17" s="5"/>
      <c r="G17" s="4"/>
      <c r="H17" s="5"/>
      <c r="I17" s="4"/>
      <c r="J17" s="5"/>
      <c r="K17" s="4"/>
      <c r="L17" s="5"/>
      <c r="M17" s="4"/>
      <c r="N17" s="5"/>
      <c r="O17" s="4"/>
      <c r="P17" s="5"/>
      <c r="Q17" s="4"/>
      <c r="R17" s="5"/>
      <c r="S17" s="4"/>
      <c r="T17" s="5"/>
      <c r="U17" s="4"/>
      <c r="V17" s="5"/>
      <c r="W17" s="4"/>
      <c r="X17" s="5"/>
      <c r="Y17" s="4">
        <f t="shared" si="0"/>
        <v>18</v>
      </c>
      <c r="Z17" s="5">
        <f t="shared" si="0"/>
        <v>164.19</v>
      </c>
    </row>
    <row r="18" spans="1:26" x14ac:dyDescent="0.3">
      <c r="A18" s="3">
        <v>13</v>
      </c>
      <c r="B18" s="3" t="s">
        <v>30</v>
      </c>
      <c r="C18" s="4">
        <v>8</v>
      </c>
      <c r="D18" s="5">
        <v>96.24</v>
      </c>
      <c r="E18" s="4"/>
      <c r="F18" s="5"/>
      <c r="G18" s="4"/>
      <c r="H18" s="5"/>
      <c r="I18" s="4"/>
      <c r="J18" s="5"/>
      <c r="K18" s="4"/>
      <c r="L18" s="5"/>
      <c r="M18" s="4"/>
      <c r="N18" s="5"/>
      <c r="O18" s="4"/>
      <c r="P18" s="5"/>
      <c r="Q18" s="4"/>
      <c r="R18" s="5"/>
      <c r="S18" s="4"/>
      <c r="T18" s="5"/>
      <c r="U18" s="4"/>
      <c r="V18" s="5"/>
      <c r="W18" s="4"/>
      <c r="X18" s="5"/>
      <c r="Y18" s="4">
        <f t="shared" si="0"/>
        <v>8</v>
      </c>
      <c r="Z18" s="5">
        <f t="shared" si="0"/>
        <v>96.24</v>
      </c>
    </row>
    <row r="19" spans="1:26" x14ac:dyDescent="0.3">
      <c r="A19" s="3">
        <v>14</v>
      </c>
      <c r="B19" s="3" t="s">
        <v>31</v>
      </c>
      <c r="C19" s="4">
        <v>20</v>
      </c>
      <c r="D19" s="5">
        <v>338.05</v>
      </c>
      <c r="E19" s="4"/>
      <c r="F19" s="5"/>
      <c r="G19" s="4"/>
      <c r="H19" s="5"/>
      <c r="I19" s="4"/>
      <c r="J19" s="5"/>
      <c r="K19" s="4"/>
      <c r="L19" s="5"/>
      <c r="M19" s="4"/>
      <c r="N19" s="5"/>
      <c r="O19" s="4"/>
      <c r="P19" s="5"/>
      <c r="Q19" s="4"/>
      <c r="R19" s="5"/>
      <c r="S19" s="4"/>
      <c r="T19" s="5"/>
      <c r="U19" s="4"/>
      <c r="V19" s="5"/>
      <c r="W19" s="4"/>
      <c r="X19" s="5"/>
      <c r="Y19" s="4">
        <f t="shared" si="0"/>
        <v>20</v>
      </c>
      <c r="Z19" s="5">
        <f t="shared" si="0"/>
        <v>338.05</v>
      </c>
    </row>
    <row r="20" spans="1:26" x14ac:dyDescent="0.3">
      <c r="A20" s="3">
        <v>15</v>
      </c>
      <c r="B20" s="3" t="s">
        <v>32</v>
      </c>
      <c r="C20" s="4">
        <v>13</v>
      </c>
      <c r="D20" s="5">
        <v>121.07999</v>
      </c>
      <c r="E20" s="4"/>
      <c r="F20" s="5"/>
      <c r="G20" s="4"/>
      <c r="H20" s="5"/>
      <c r="I20" s="4"/>
      <c r="J20" s="5"/>
      <c r="K20" s="4"/>
      <c r="L20" s="5"/>
      <c r="M20" s="4"/>
      <c r="N20" s="5"/>
      <c r="O20" s="4"/>
      <c r="P20" s="5"/>
      <c r="Q20" s="4"/>
      <c r="R20" s="5"/>
      <c r="S20" s="4"/>
      <c r="T20" s="5"/>
      <c r="U20" s="4"/>
      <c r="V20" s="5"/>
      <c r="W20" s="4"/>
      <c r="X20" s="5"/>
      <c r="Y20" s="4">
        <f t="shared" si="0"/>
        <v>13</v>
      </c>
      <c r="Z20" s="5">
        <f t="shared" si="0"/>
        <v>121.07999</v>
      </c>
    </row>
    <row r="21" spans="1:26" x14ac:dyDescent="0.3">
      <c r="A21" s="3">
        <v>16</v>
      </c>
      <c r="B21" s="3" t="s">
        <v>33</v>
      </c>
      <c r="C21" s="4"/>
      <c r="D21" s="5"/>
      <c r="E21" s="4"/>
      <c r="F21" s="5"/>
      <c r="G21" s="4"/>
      <c r="H21" s="5"/>
      <c r="I21" s="4"/>
      <c r="J21" s="5"/>
      <c r="K21" s="4"/>
      <c r="L21" s="5"/>
      <c r="M21" s="4"/>
      <c r="N21" s="5"/>
      <c r="O21" s="4"/>
      <c r="P21" s="5"/>
      <c r="Q21" s="4"/>
      <c r="R21" s="5"/>
      <c r="S21" s="4"/>
      <c r="T21" s="5"/>
      <c r="U21" s="4"/>
      <c r="V21" s="5"/>
      <c r="W21" s="4"/>
      <c r="X21" s="5"/>
      <c r="Y21" s="4">
        <f t="shared" si="0"/>
        <v>0</v>
      </c>
      <c r="Z21" s="5">
        <f t="shared" si="0"/>
        <v>0</v>
      </c>
    </row>
    <row r="22" spans="1:26" x14ac:dyDescent="0.3">
      <c r="A22" s="3">
        <v>17</v>
      </c>
      <c r="B22" s="3" t="s">
        <v>34</v>
      </c>
      <c r="C22" s="4">
        <v>34</v>
      </c>
      <c r="D22" s="5">
        <v>441.04</v>
      </c>
      <c r="E22" s="4">
        <v>5</v>
      </c>
      <c r="F22" s="5">
        <v>75</v>
      </c>
      <c r="G22" s="4">
        <v>3</v>
      </c>
      <c r="H22" s="5">
        <v>37.051000000000002</v>
      </c>
      <c r="I22" s="4">
        <v>3</v>
      </c>
      <c r="J22" s="5">
        <v>23.4</v>
      </c>
      <c r="K22" s="4">
        <v>8</v>
      </c>
      <c r="L22" s="5">
        <v>109.5</v>
      </c>
      <c r="M22" s="4">
        <v>6</v>
      </c>
      <c r="N22" s="5">
        <v>61.5</v>
      </c>
      <c r="O22" s="4">
        <v>1</v>
      </c>
      <c r="P22" s="5">
        <v>4.6500000000000004</v>
      </c>
      <c r="Q22" s="4">
        <v>3</v>
      </c>
      <c r="R22" s="5">
        <v>23.52</v>
      </c>
      <c r="S22" s="4">
        <v>1</v>
      </c>
      <c r="T22" s="5">
        <v>14</v>
      </c>
      <c r="U22" s="4">
        <v>1</v>
      </c>
      <c r="V22" s="5">
        <v>4.5</v>
      </c>
      <c r="W22" s="4">
        <v>2</v>
      </c>
      <c r="X22" s="5">
        <v>19.5</v>
      </c>
      <c r="Y22" s="4">
        <f t="shared" si="0"/>
        <v>67</v>
      </c>
      <c r="Z22" s="5">
        <f t="shared" si="0"/>
        <v>813.66099999999994</v>
      </c>
    </row>
    <row r="23" spans="1:26" x14ac:dyDescent="0.3">
      <c r="A23" s="3">
        <v>18</v>
      </c>
      <c r="B23" s="3" t="s">
        <v>35</v>
      </c>
      <c r="C23" s="4"/>
      <c r="D23" s="5"/>
      <c r="E23" s="4"/>
      <c r="F23" s="5"/>
      <c r="G23" s="4"/>
      <c r="H23" s="5"/>
      <c r="I23" s="4"/>
      <c r="J23" s="5"/>
      <c r="K23" s="4"/>
      <c r="L23" s="5"/>
      <c r="M23" s="4"/>
      <c r="N23" s="5"/>
      <c r="O23" s="4"/>
      <c r="P23" s="5"/>
      <c r="Q23" s="4"/>
      <c r="R23" s="5"/>
      <c r="S23" s="4"/>
      <c r="T23" s="5"/>
      <c r="U23" s="4"/>
      <c r="V23" s="5"/>
      <c r="W23" s="4"/>
      <c r="X23" s="5"/>
      <c r="Y23" s="4">
        <f t="shared" si="0"/>
        <v>0</v>
      </c>
      <c r="Z23" s="5">
        <f t="shared" si="0"/>
        <v>0</v>
      </c>
    </row>
    <row r="24" spans="1:26" x14ac:dyDescent="0.3">
      <c r="A24" s="3">
        <v>19</v>
      </c>
      <c r="B24" s="3" t="s">
        <v>36</v>
      </c>
      <c r="C24" s="4">
        <v>6</v>
      </c>
      <c r="D24" s="5">
        <v>67.14</v>
      </c>
      <c r="E24" s="4"/>
      <c r="F24" s="5"/>
      <c r="G24" s="4"/>
      <c r="H24" s="5"/>
      <c r="I24" s="4"/>
      <c r="J24" s="5"/>
      <c r="K24" s="4"/>
      <c r="L24" s="5"/>
      <c r="M24" s="4"/>
      <c r="N24" s="5"/>
      <c r="O24" s="4"/>
      <c r="P24" s="5"/>
      <c r="Q24" s="4"/>
      <c r="R24" s="5"/>
      <c r="S24" s="4"/>
      <c r="T24" s="5"/>
      <c r="U24" s="4"/>
      <c r="V24" s="5"/>
      <c r="W24" s="4"/>
      <c r="X24" s="5"/>
      <c r="Y24" s="4">
        <f t="shared" si="0"/>
        <v>6</v>
      </c>
      <c r="Z24" s="5">
        <f t="shared" si="0"/>
        <v>67.14</v>
      </c>
    </row>
    <row r="25" spans="1:26" x14ac:dyDescent="0.3">
      <c r="A25" s="3">
        <v>20</v>
      </c>
      <c r="B25" s="3" t="s">
        <v>37</v>
      </c>
      <c r="C25" s="4">
        <v>19</v>
      </c>
      <c r="D25" s="5">
        <v>180.75</v>
      </c>
      <c r="E25" s="4"/>
      <c r="F25" s="5"/>
      <c r="G25" s="4"/>
      <c r="H25" s="5"/>
      <c r="I25" s="4"/>
      <c r="J25" s="5"/>
      <c r="K25" s="4"/>
      <c r="L25" s="5"/>
      <c r="M25" s="4"/>
      <c r="N25" s="5"/>
      <c r="O25" s="4"/>
      <c r="P25" s="5"/>
      <c r="Q25" s="4"/>
      <c r="R25" s="5"/>
      <c r="S25" s="4"/>
      <c r="T25" s="5"/>
      <c r="U25" s="4"/>
      <c r="V25" s="5"/>
      <c r="W25" s="4"/>
      <c r="X25" s="5"/>
      <c r="Y25" s="4">
        <f t="shared" si="0"/>
        <v>19</v>
      </c>
      <c r="Z25" s="5">
        <f t="shared" si="0"/>
        <v>180.75</v>
      </c>
    </row>
    <row r="26" spans="1:26" x14ac:dyDescent="0.3">
      <c r="A26" s="3">
        <v>21</v>
      </c>
      <c r="B26" s="3" t="s">
        <v>38</v>
      </c>
      <c r="C26" s="4">
        <v>5</v>
      </c>
      <c r="D26" s="5">
        <v>35.43</v>
      </c>
      <c r="E26" s="4"/>
      <c r="F26" s="5"/>
      <c r="G26" s="4"/>
      <c r="H26" s="5"/>
      <c r="I26" s="4"/>
      <c r="J26" s="5"/>
      <c r="K26" s="4"/>
      <c r="L26" s="5"/>
      <c r="M26" s="4"/>
      <c r="N26" s="5"/>
      <c r="O26" s="4"/>
      <c r="P26" s="5"/>
      <c r="Q26" s="4"/>
      <c r="R26" s="5"/>
      <c r="S26" s="4"/>
      <c r="T26" s="5"/>
      <c r="U26" s="4"/>
      <c r="V26" s="5"/>
      <c r="W26" s="4"/>
      <c r="X26" s="5"/>
      <c r="Y26" s="4">
        <f t="shared" si="0"/>
        <v>5</v>
      </c>
      <c r="Z26" s="5">
        <f t="shared" si="0"/>
        <v>35.43</v>
      </c>
    </row>
    <row r="27" spans="1:26" x14ac:dyDescent="0.3">
      <c r="A27" s="3">
        <v>22</v>
      </c>
      <c r="B27" s="3" t="s">
        <v>39</v>
      </c>
      <c r="C27" s="4">
        <v>3</v>
      </c>
      <c r="D27" s="5">
        <v>45</v>
      </c>
      <c r="E27" s="4"/>
      <c r="F27" s="5"/>
      <c r="G27" s="4"/>
      <c r="H27" s="5"/>
      <c r="I27" s="4"/>
      <c r="J27" s="5"/>
      <c r="K27" s="4"/>
      <c r="L27" s="5"/>
      <c r="M27" s="4"/>
      <c r="N27" s="5"/>
      <c r="O27" s="4"/>
      <c r="P27" s="5"/>
      <c r="Q27" s="4"/>
      <c r="R27" s="5"/>
      <c r="S27" s="4"/>
      <c r="T27" s="5"/>
      <c r="U27" s="4"/>
      <c r="V27" s="5"/>
      <c r="W27" s="4"/>
      <c r="X27" s="5"/>
      <c r="Y27" s="4">
        <f t="shared" si="0"/>
        <v>3</v>
      </c>
      <c r="Z27" s="5">
        <f t="shared" si="0"/>
        <v>45</v>
      </c>
    </row>
    <row r="28" spans="1:26" x14ac:dyDescent="0.3">
      <c r="A28" s="3">
        <v>23</v>
      </c>
      <c r="B28" s="3" t="s">
        <v>40</v>
      </c>
      <c r="C28" s="4">
        <v>7</v>
      </c>
      <c r="D28" s="5">
        <v>67.2</v>
      </c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>
        <f t="shared" si="0"/>
        <v>7</v>
      </c>
      <c r="Z28" s="5">
        <f t="shared" si="0"/>
        <v>67.2</v>
      </c>
    </row>
    <row r="29" spans="1:26" x14ac:dyDescent="0.3">
      <c r="A29" s="3">
        <v>24</v>
      </c>
      <c r="B29" s="3" t="s">
        <v>41</v>
      </c>
      <c r="C29" s="4">
        <v>24</v>
      </c>
      <c r="D29" s="5">
        <v>242.535</v>
      </c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>
        <f t="shared" si="0"/>
        <v>24</v>
      </c>
      <c r="Z29" s="5">
        <f t="shared" si="0"/>
        <v>242.535</v>
      </c>
    </row>
    <row r="30" spans="1:26" x14ac:dyDescent="0.3">
      <c r="A30" s="3">
        <v>25</v>
      </c>
      <c r="B30" s="3" t="s">
        <v>42</v>
      </c>
      <c r="C30" s="4">
        <v>20</v>
      </c>
      <c r="D30" s="5">
        <v>243.83</v>
      </c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>
        <f t="shared" si="0"/>
        <v>20</v>
      </c>
      <c r="Z30" s="5">
        <f t="shared" si="0"/>
        <v>243.83</v>
      </c>
    </row>
    <row r="31" spans="1:26" x14ac:dyDescent="0.3">
      <c r="A31" s="16" t="s">
        <v>43</v>
      </c>
      <c r="B31" s="16"/>
      <c r="C31" s="3">
        <f>SUM(C6:C30)</f>
        <v>290</v>
      </c>
      <c r="D31" s="6">
        <v>3285.2849900000001</v>
      </c>
      <c r="E31" s="3">
        <f t="shared" ref="E31:X31" si="1">SUM(E6:E30)</f>
        <v>5</v>
      </c>
      <c r="F31" s="6">
        <f t="shared" si="1"/>
        <v>75</v>
      </c>
      <c r="G31" s="3">
        <f t="shared" si="1"/>
        <v>3</v>
      </c>
      <c r="H31" s="6">
        <f t="shared" si="1"/>
        <v>37.051000000000002</v>
      </c>
      <c r="I31" s="3">
        <f t="shared" si="1"/>
        <v>3</v>
      </c>
      <c r="J31" s="6">
        <f t="shared" si="1"/>
        <v>23.4</v>
      </c>
      <c r="K31" s="3">
        <f t="shared" si="1"/>
        <v>8</v>
      </c>
      <c r="L31" s="6">
        <f t="shared" si="1"/>
        <v>109.5</v>
      </c>
      <c r="M31" s="3">
        <f t="shared" si="1"/>
        <v>6</v>
      </c>
      <c r="N31" s="6">
        <f t="shared" si="1"/>
        <v>61.5</v>
      </c>
      <c r="O31" s="3">
        <f t="shared" si="1"/>
        <v>1</v>
      </c>
      <c r="P31" s="6">
        <f t="shared" si="1"/>
        <v>4.6500000000000004</v>
      </c>
      <c r="Q31" s="3">
        <f t="shared" si="1"/>
        <v>3</v>
      </c>
      <c r="R31" s="6">
        <f t="shared" si="1"/>
        <v>23.52</v>
      </c>
      <c r="S31" s="3">
        <f t="shared" si="1"/>
        <v>1</v>
      </c>
      <c r="T31" s="6">
        <f t="shared" si="1"/>
        <v>14</v>
      </c>
      <c r="U31" s="3">
        <f t="shared" si="1"/>
        <v>1</v>
      </c>
      <c r="V31" s="6">
        <f t="shared" si="1"/>
        <v>4.5</v>
      </c>
      <c r="W31" s="3">
        <f t="shared" si="1"/>
        <v>2</v>
      </c>
      <c r="X31" s="6">
        <f t="shared" si="1"/>
        <v>19.5</v>
      </c>
      <c r="Y31" s="3">
        <f t="shared" si="0"/>
        <v>323</v>
      </c>
      <c r="Z31" s="6">
        <f t="shared" si="0"/>
        <v>3657.9059900000002</v>
      </c>
    </row>
  </sheetData>
  <mergeCells count="18">
    <mergeCell ref="A1:Z1"/>
    <mergeCell ref="A31:B31"/>
    <mergeCell ref="O4:P4"/>
    <mergeCell ref="Q4:R4"/>
    <mergeCell ref="S4:T4"/>
    <mergeCell ref="U4:V4"/>
    <mergeCell ref="W4:X4"/>
    <mergeCell ref="Y4:Z4"/>
    <mergeCell ref="A2:Z2"/>
    <mergeCell ref="A3:Z3"/>
    <mergeCell ref="A4:A5"/>
    <mergeCell ref="B4:B5"/>
    <mergeCell ref="C4:D4"/>
    <mergeCell ref="E4:F4"/>
    <mergeCell ref="G4:H4"/>
    <mergeCell ref="I4:J4"/>
    <mergeCell ref="K4:L4"/>
    <mergeCell ref="M4:N4"/>
  </mergeCells>
  <printOptions gridLines="1"/>
  <pageMargins left="0.5600000000000000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2021-12-06T11:42:24Z</cp:lastPrinted>
  <dcterms:created xsi:type="dcterms:W3CDTF">2021-09-28T10:43:43Z</dcterms:created>
  <dcterms:modified xsi:type="dcterms:W3CDTF">2021-12-06T11:43:56Z</dcterms:modified>
</cp:coreProperties>
</file>